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135" windowWidth="18720" windowHeight="7710"/>
  </bookViews>
  <sheets>
    <sheet name="Feuil1" sheetId="1" r:id="rId1"/>
    <sheet name="Feuil2" sheetId="2" r:id="rId2"/>
    <sheet name="Feuil3" sheetId="3" r:id="rId3"/>
  </sheets>
  <calcPr calcId="145621" iterateDelta="252"/>
</workbook>
</file>

<file path=xl/calcChain.xml><?xml version="1.0" encoding="utf-8"?>
<calcChain xmlns="http://schemas.openxmlformats.org/spreadsheetml/2006/main">
  <c r="F21" i="1" l="1"/>
  <c r="D3" i="1"/>
  <c r="E3" i="1"/>
  <c r="D21" i="1"/>
  <c r="E21" i="1"/>
</calcChain>
</file>

<file path=xl/sharedStrings.xml><?xml version="1.0" encoding="utf-8"?>
<sst xmlns="http://schemas.openxmlformats.org/spreadsheetml/2006/main" count="77" uniqueCount="68">
  <si>
    <t>PORTEUR(S)</t>
  </si>
  <si>
    <t>equipe</t>
  </si>
  <si>
    <t>PROJET</t>
  </si>
  <si>
    <t>Fonct</t>
  </si>
  <si>
    <t>Equipement</t>
  </si>
  <si>
    <t>BERNET</t>
  </si>
  <si>
    <t>TRB</t>
  </si>
  <si>
    <t>constraints on the exhumation of the merida andes from bedrock and detrital fission-track analysis</t>
  </si>
  <si>
    <t>JAILLARD</t>
  </si>
  <si>
    <t>tectonique, eustatisme, climat et paléo-environnements sur la marge d'Afrique du nord (Tunisie, Maroc) à l'Aptien-Albien</t>
  </si>
  <si>
    <t>GUILLIER</t>
  </si>
  <si>
    <t>RISQUE</t>
  </si>
  <si>
    <t>risque sismique au Pérou</t>
  </si>
  <si>
    <t>SEMPERE</t>
  </si>
  <si>
    <t>Evolution géologique et chronologie de l’exhumation dans l’avant-arc et l’arc du Pérou</t>
  </si>
  <si>
    <t>ROBERT</t>
  </si>
  <si>
    <t>Histoire de l'exhumation des Andes Péruviennes</t>
  </si>
  <si>
    <t>METAXIAN</t>
  </si>
  <si>
    <t>VOLCANS</t>
  </si>
  <si>
    <t>MEGAVOL (méthodes géophysiques appliquées à la surveillance des volcans Indonésiens)</t>
  </si>
  <si>
    <t>AUDIN</t>
  </si>
  <si>
    <t>Rôle de la tectonique dans la mise en place du relief sur le flanc ouest des Andes</t>
  </si>
  <si>
    <t>CALMUS</t>
  </si>
  <si>
    <t>orogènes de subduction: étude comparative du nord Mexique et du sud Perou</t>
  </si>
  <si>
    <t>HUYGHE</t>
  </si>
  <si>
    <t>développement des mégafans himalayens: provenance et paléo-taux d'érosion</t>
  </si>
  <si>
    <t>attente</t>
  </si>
  <si>
    <t>WATHELET</t>
  </si>
  <si>
    <t>caractérisation géophysique des sites de Laraos, Ica et Maca</t>
  </si>
  <si>
    <t>VALETTE</t>
  </si>
  <si>
    <t>ONDES</t>
  </si>
  <si>
    <t>Tomographie de la zone volcanique centrale Andine</t>
  </si>
  <si>
    <t>GRASSO</t>
  </si>
  <si>
    <t>RISQUE et failles</t>
  </si>
  <si>
    <t>interactions séismes-glissement de terrains</t>
  </si>
  <si>
    <t>COTTE</t>
  </si>
  <si>
    <t>CYCLE</t>
  </si>
  <si>
    <t>réseau GPS permanent dans la lacune sismique au sud Pérou</t>
  </si>
  <si>
    <t>BARD</t>
  </si>
  <si>
    <t>CSBS Beyrouth: concordance spectrale entre bâtiment et sol-détermination des relations fréquences/hauteur par typographie constructive pour le bâti beyrouthin</t>
  </si>
  <si>
    <t>GUEDRON</t>
  </si>
  <si>
    <t>GEOCHIMIE</t>
  </si>
  <si>
    <t>achat d'un équipement de carottage en vue du montage d'une plateforme interdisciplinaire et inter-laboratoire "paléo-environnement" en Bolivie</t>
  </si>
  <si>
    <t>CHATELAIN</t>
  </si>
  <si>
    <t>risque sismique en Algérie</t>
  </si>
  <si>
    <t>COTTON</t>
  </si>
  <si>
    <t>Cycle</t>
  </si>
  <si>
    <t>Invitation de Hugo Yepes</t>
  </si>
  <si>
    <t>Le venezuela ne fait pas partie des cibles IRD d'ISTerre à l'heure actuelle et vue la pression, ce projet est transféré sur le BQR blanc.</t>
  </si>
  <si>
    <t xml:space="preserve">Deux missions prévues en Tunisie et au Maroc.  Financement de la partie tunisienne. Pourquoi ouvrir un nouveau chantier au maroc? Pas de thèses en cours. Prépare un financment MAE. Figure dans le cadre du Chantier Medinterranée </t>
  </si>
  <si>
    <t>Budget non commensurable avec l'AO, centré sur l'activité d'un seul chercheur. Collaboration avec chercheurs péruviens non mentionnée. Encouragement à la publication. Ce budget devrait permettre le retour.</t>
  </si>
  <si>
    <t>pourquoi ce projet est-il déconnecté du projet Sempéré, Audin et Calmus? Le financement SMINGUE devrait permettre a ce projet de fonctionner cette année et si besoin doit s'appuyer sur le projet Sempéré.</t>
  </si>
  <si>
    <t>projet déjà financé l'an passé. Retard pour cause de livraison du matériel. Fort appui local. Somme reconduite.</t>
  </si>
  <si>
    <t xml:space="preserve">projet qui soutient le travail de deux jeunes chercheurs qui doivent finaliser au plus vite leur projets. Le voyage de E. Chaljub  au Pérou est-il nécessaire? </t>
  </si>
  <si>
    <t>Campagne de remesure sur le réseau. Contribution des Péruviens doit aller en progression.</t>
  </si>
  <si>
    <t>Finacement de la visite de l'étudiante.</t>
  </si>
  <si>
    <t>devrait etre financé par le LMI… à mettre en attente</t>
  </si>
  <si>
    <t>Attribution</t>
  </si>
  <si>
    <t xml:space="preserve">30 k€ d'équipement ont été obtenus. Une ANR est déposée. Ce projet est ambitieux. Nous proposons de ne financer que ce qui est en lien avec l'équipement déjà financé et de repousser le démarrage des autres volets plus tard car les finacements internes ne peuvent pas permettre le fiancement complet pluriannuel du projet. Peut-etre ceratines parties du projets peuvent -elles financées en AO blanc? </t>
  </si>
  <si>
    <t>Commentaires</t>
  </si>
  <si>
    <t xml:space="preserve">4 projets de l'équipe TRB  très proche et d'ailleurs réuni au sein de l'ANR déposé. Seul ce projet est financé et les autres lui sont adjoints. Encadrement d'une thèse. </t>
  </si>
  <si>
    <t xml:space="preserve">L'argent 2011 n'a pas été dépensé bien qu'il soit engagé sur le premier semestre 2012. Manque le CV et les publications 2010-2011. Sont financés les frais d'analyse. Pourquoi ce projet est-il déconnecté du reste de l'équipe? </t>
  </si>
  <si>
    <t>a coordonner avec Sepéré /Audin/Robert. Cf financement Sempéré</t>
  </si>
  <si>
    <t>Ce projet ne se situe pas dans les cibles IRD d'ISTerre. Si il n'est pas financé au labex, sera étudié à l'AO blanc.</t>
  </si>
  <si>
    <t xml:space="preserve">Nous privélégions les pays avec lesquelles nous avons une convention IRD active de recherche (Indonésie, Liban, Egypte, Tunisie, Algérie, Pérou, Equateur, Mexique.) L'objectif est de faire de la recherche avec nos partenaires du Sud. La recherche doit être de qualité et de niveau international (avec publications), assurer la formation, répondre aux attentes de nos partenaires en terme de stratégie. Les demandes de l'équipe TRB couvraient à elles seules l'enveloppe de l'AO! A l'avenir nous favoriserons, les projets collectifs. </t>
  </si>
  <si>
    <t>Pour rapatrier les stations et faire le travail. Pourquoi notre partenaire ne finance-t-il pas les frais de dons des stations? Est-ce que 4 ans de données ne suffisent pas à faire la tomographie? Ce travail devrait se traduire rapidement par des publications.</t>
  </si>
  <si>
    <t>Rédaction nulle de projet malgré des publications et une activité de recherche. implication des jeunes chercheurs pour envisager la continuité ou non de la collaboration avec Algérie.</t>
  </si>
  <si>
    <t>Projet fondé scientifiquement mais équipement trop cher dans le cadre de cette appel d'offre. A voir du coté projet jeune charcheur ANR… ou encore connexion avec Chambéry. A voir dans le futur lors de l'expat.</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</si>
</sst>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1"/>
      <name val="Calibri"/>
      <family val="2"/>
    </font>
    <font>
      <sz val="10"/>
      <name val="Calibri"/>
      <family val="2"/>
    </font>
    <font>
      <sz val="10"/>
      <name val="Calibri"/>
      <family val="2"/>
      <scheme val="minor"/>
    </font>
  </fonts>
  <fills count="4">
    <fill>
      <patternFill patternType="none"/>
    </fill>
    <fill>
      <patternFill patternType="gray125"/>
    </fill>
    <fill>
      <patternFill patternType="solid">
        <fgColor indexed="43"/>
        <bgColor indexed="64"/>
      </patternFill>
    </fill>
    <fill>
      <patternFill patternType="solid">
        <fgColor theme="0"/>
        <bgColor indexed="64"/>
      </patternFill>
    </fill>
  </fills>
  <borders count="14">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s>
  <cellStyleXfs count="1">
    <xf numFmtId="0" fontId="0" fillId="0" borderId="0"/>
  </cellStyleXfs>
  <cellXfs count="30">
    <xf numFmtId="0" fontId="0" fillId="0" borderId="0" xfId="0"/>
    <xf numFmtId="0" fontId="1" fillId="0" borderId="1" xfId="0" applyFont="1" applyBorder="1" applyAlignment="1">
      <alignment vertical="top" wrapText="1"/>
    </xf>
    <xf numFmtId="0" fontId="1" fillId="0" borderId="2" xfId="0" applyFont="1" applyBorder="1" applyAlignment="1">
      <alignment vertical="top" wrapText="1"/>
    </xf>
    <xf numFmtId="3" fontId="2" fillId="0" borderId="2" xfId="0" applyNumberFormat="1" applyFont="1" applyBorder="1" applyAlignment="1">
      <alignment horizontal="right" vertical="top" wrapText="1" indent="1"/>
    </xf>
    <xf numFmtId="0" fontId="2" fillId="0" borderId="2" xfId="0" applyFont="1" applyBorder="1" applyAlignment="1">
      <alignment horizontal="left" vertical="top" wrapText="1" indent="1"/>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5" xfId="0" applyFont="1" applyBorder="1" applyAlignment="1">
      <alignment vertical="top" wrapText="1"/>
    </xf>
    <xf numFmtId="3" fontId="2" fillId="0" borderId="5" xfId="0" applyNumberFormat="1" applyFont="1" applyBorder="1" applyAlignment="1">
      <alignment horizontal="right" vertical="top" wrapText="1" indent="1"/>
    </xf>
    <xf numFmtId="0" fontId="2" fillId="0" borderId="5" xfId="0" applyFont="1" applyBorder="1" applyAlignment="1">
      <alignment horizontal="left" vertical="top" wrapText="1" indent="1"/>
    </xf>
    <xf numFmtId="0" fontId="2" fillId="2" borderId="6" xfId="0" applyFont="1" applyFill="1" applyBorder="1" applyAlignment="1">
      <alignment vertical="top" wrapText="1"/>
    </xf>
    <xf numFmtId="0" fontId="2" fillId="2" borderId="7" xfId="0" applyFont="1" applyFill="1" applyBorder="1" applyAlignment="1">
      <alignment vertical="top" wrapText="1"/>
    </xf>
    <xf numFmtId="0" fontId="2" fillId="2" borderId="8" xfId="0" applyFont="1" applyFill="1" applyBorder="1" applyAlignment="1">
      <alignment vertical="top" wrapText="1"/>
    </xf>
    <xf numFmtId="3" fontId="2" fillId="2" borderId="8" xfId="0" applyNumberFormat="1" applyFont="1" applyFill="1" applyBorder="1" applyAlignment="1">
      <alignment horizontal="right" vertical="top" wrapText="1" indent="1"/>
    </xf>
    <xf numFmtId="0" fontId="2" fillId="2" borderId="8" xfId="0" applyFont="1" applyFill="1" applyBorder="1" applyAlignment="1">
      <alignment horizontal="left" vertical="top" wrapText="1" indent="1"/>
    </xf>
    <xf numFmtId="0" fontId="2" fillId="0" borderId="9" xfId="0" applyFont="1" applyBorder="1" applyAlignment="1">
      <alignment vertical="top" wrapText="1"/>
    </xf>
    <xf numFmtId="0" fontId="2" fillId="0" borderId="10" xfId="0" applyFont="1" applyBorder="1" applyAlignment="1">
      <alignment vertical="top" wrapText="1"/>
    </xf>
    <xf numFmtId="0" fontId="2" fillId="0" borderId="11" xfId="0" applyFont="1" applyBorder="1" applyAlignment="1">
      <alignment vertical="top" wrapText="1"/>
    </xf>
    <xf numFmtId="3" fontId="2" fillId="0" borderId="11" xfId="0" applyNumberFormat="1" applyFont="1" applyBorder="1" applyAlignment="1">
      <alignment horizontal="right" vertical="top" wrapText="1" indent="1"/>
    </xf>
    <xf numFmtId="0" fontId="2" fillId="0" borderId="11" xfId="0" applyFont="1" applyBorder="1" applyAlignment="1">
      <alignment horizontal="left" vertical="top" wrapText="1" indent="1"/>
    </xf>
    <xf numFmtId="0" fontId="3" fillId="0" borderId="0" xfId="0" applyFont="1" applyAlignment="1">
      <alignment wrapText="1"/>
    </xf>
    <xf numFmtId="0" fontId="2" fillId="3" borderId="9" xfId="0" applyFont="1" applyFill="1" applyBorder="1" applyAlignment="1">
      <alignment vertical="top" wrapText="1"/>
    </xf>
    <xf numFmtId="0" fontId="2" fillId="0" borderId="0" xfId="0" applyFont="1" applyBorder="1" applyAlignment="1">
      <alignment vertical="top" wrapText="1"/>
    </xf>
    <xf numFmtId="3" fontId="2" fillId="0" borderId="0" xfId="0" applyNumberFormat="1" applyFont="1" applyBorder="1" applyAlignment="1">
      <alignment horizontal="right" vertical="top" wrapText="1" indent="1"/>
    </xf>
    <xf numFmtId="0" fontId="2" fillId="0" borderId="0" xfId="0" applyFont="1" applyBorder="1" applyAlignment="1">
      <alignment horizontal="left" vertical="top" wrapText="1" indent="1"/>
    </xf>
    <xf numFmtId="0" fontId="0" fillId="2" borderId="12" xfId="0" applyFill="1" applyBorder="1"/>
    <xf numFmtId="0" fontId="0" fillId="2" borderId="13" xfId="0" applyFill="1" applyBorder="1"/>
    <xf numFmtId="3" fontId="0" fillId="2" borderId="13" xfId="0" applyNumberFormat="1" applyFill="1" applyBorder="1" applyAlignment="1">
      <alignment horizontal="right"/>
    </xf>
    <xf numFmtId="3" fontId="0" fillId="0" borderId="0" xfId="0" applyNumberFormat="1" applyAlignment="1">
      <alignment horizontal="right"/>
    </xf>
    <xf numFmtId="3" fontId="2" fillId="0" borderId="11" xfId="0" applyNumberFormat="1" applyFont="1" applyBorder="1" applyAlignment="1">
      <alignment horizontal="left" vertical="top" wrapText="1"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topLeftCell="A14" workbookViewId="0">
      <selection activeCell="G18" sqref="G18"/>
    </sheetView>
  </sheetViews>
  <sheetFormatPr baseColWidth="10" defaultRowHeight="15" x14ac:dyDescent="0.25"/>
  <cols>
    <col min="1" max="1" width="11.28515625" customWidth="1"/>
    <col min="2" max="2" width="8.5703125" customWidth="1"/>
    <col min="3" max="3" width="46.5703125" customWidth="1"/>
    <col min="4" max="4" width="10.7109375" customWidth="1"/>
    <col min="6" max="6" width="12.28515625" customWidth="1"/>
    <col min="7" max="7" width="40.28515625" customWidth="1"/>
  </cols>
  <sheetData>
    <row r="1" spans="1:7" ht="30" x14ac:dyDescent="0.25">
      <c r="A1" s="1" t="s">
        <v>0</v>
      </c>
      <c r="B1" s="2" t="s">
        <v>1</v>
      </c>
      <c r="C1" s="2" t="s">
        <v>2</v>
      </c>
      <c r="D1" s="3" t="s">
        <v>3</v>
      </c>
      <c r="E1" s="3" t="s">
        <v>4</v>
      </c>
      <c r="F1" s="4" t="s">
        <v>57</v>
      </c>
      <c r="G1" s="4" t="s">
        <v>59</v>
      </c>
    </row>
    <row r="2" spans="1:7" ht="166.5" thickBot="1" x14ac:dyDescent="0.3">
      <c r="A2" s="5"/>
      <c r="B2" s="6"/>
      <c r="C2" s="7"/>
      <c r="D2" s="8"/>
      <c r="E2" s="8"/>
      <c r="F2" s="9"/>
      <c r="G2" s="9" t="s">
        <v>64</v>
      </c>
    </row>
    <row r="3" spans="1:7" ht="15.75" thickBot="1" x14ac:dyDescent="0.3">
      <c r="A3" s="10"/>
      <c r="B3" s="11"/>
      <c r="C3" s="12"/>
      <c r="D3" s="13">
        <f>SUM(D2:D2)</f>
        <v>0</v>
      </c>
      <c r="E3" s="13">
        <f>SUM(E2:E2)</f>
        <v>0</v>
      </c>
      <c r="F3" s="14"/>
      <c r="G3" s="14"/>
    </row>
    <row r="4" spans="1:7" ht="38.25" x14ac:dyDescent="0.25">
      <c r="A4" s="15" t="s">
        <v>5</v>
      </c>
      <c r="B4" s="16" t="s">
        <v>6</v>
      </c>
      <c r="C4" s="17" t="s">
        <v>7</v>
      </c>
      <c r="D4" s="18">
        <v>4000</v>
      </c>
      <c r="E4" s="18"/>
      <c r="F4" s="19">
        <v>0</v>
      </c>
      <c r="G4" s="19" t="s">
        <v>48</v>
      </c>
    </row>
    <row r="5" spans="1:7" ht="76.5" x14ac:dyDescent="0.25">
      <c r="A5" s="15" t="s">
        <v>8</v>
      </c>
      <c r="B5" s="16" t="s">
        <v>6</v>
      </c>
      <c r="C5" s="17" t="s">
        <v>9</v>
      </c>
      <c r="D5" s="18">
        <v>10000</v>
      </c>
      <c r="E5" s="18"/>
      <c r="F5" s="19">
        <v>5000</v>
      </c>
      <c r="G5" s="19" t="s">
        <v>49</v>
      </c>
    </row>
    <row r="6" spans="1:7" ht="63.75" x14ac:dyDescent="0.25">
      <c r="A6" s="15" t="s">
        <v>10</v>
      </c>
      <c r="B6" s="16" t="s">
        <v>11</v>
      </c>
      <c r="C6" s="17" t="s">
        <v>12</v>
      </c>
      <c r="D6" s="18">
        <v>19500</v>
      </c>
      <c r="E6" s="18"/>
      <c r="F6" s="19">
        <v>5000</v>
      </c>
      <c r="G6" s="19" t="s">
        <v>50</v>
      </c>
    </row>
    <row r="7" spans="1:7" ht="51" x14ac:dyDescent="0.25">
      <c r="A7" s="15" t="s">
        <v>13</v>
      </c>
      <c r="B7" s="16" t="s">
        <v>6</v>
      </c>
      <c r="C7" s="20" t="s">
        <v>14</v>
      </c>
      <c r="D7" s="18">
        <v>14305</v>
      </c>
      <c r="E7" s="18"/>
      <c r="F7" s="19">
        <v>12000</v>
      </c>
      <c r="G7" s="19" t="s">
        <v>60</v>
      </c>
    </row>
    <row r="8" spans="1:7" ht="63.75" x14ac:dyDescent="0.25">
      <c r="A8" s="15" t="s">
        <v>15</v>
      </c>
      <c r="B8" s="16" t="s">
        <v>6</v>
      </c>
      <c r="C8" s="17" t="s">
        <v>16</v>
      </c>
      <c r="D8" s="18">
        <v>8000</v>
      </c>
      <c r="E8" s="18"/>
      <c r="F8" s="19">
        <v>0</v>
      </c>
      <c r="G8" s="19" t="s">
        <v>51</v>
      </c>
    </row>
    <row r="9" spans="1:7" ht="114.75" x14ac:dyDescent="0.25">
      <c r="A9" s="15" t="s">
        <v>17</v>
      </c>
      <c r="B9" s="16" t="s">
        <v>18</v>
      </c>
      <c r="C9" s="17" t="s">
        <v>19</v>
      </c>
      <c r="D9" s="18">
        <v>21000</v>
      </c>
      <c r="E9" s="18"/>
      <c r="F9" s="19">
        <v>9000</v>
      </c>
      <c r="G9" s="19" t="s">
        <v>58</v>
      </c>
    </row>
    <row r="10" spans="1:7" ht="63.75" x14ac:dyDescent="0.25">
      <c r="A10" s="15" t="s">
        <v>20</v>
      </c>
      <c r="B10" s="16" t="s">
        <v>6</v>
      </c>
      <c r="C10" s="17" t="s">
        <v>21</v>
      </c>
      <c r="D10" s="18">
        <v>12970</v>
      </c>
      <c r="E10" s="18"/>
      <c r="F10" s="19">
        <v>1000</v>
      </c>
      <c r="G10" s="19" t="s">
        <v>61</v>
      </c>
    </row>
    <row r="11" spans="1:7" ht="25.5" x14ac:dyDescent="0.25">
      <c r="A11" s="15" t="s">
        <v>22</v>
      </c>
      <c r="B11" s="16" t="s">
        <v>6</v>
      </c>
      <c r="C11" s="17" t="s">
        <v>23</v>
      </c>
      <c r="D11" s="18">
        <v>7000</v>
      </c>
      <c r="E11" s="18"/>
      <c r="F11" s="19">
        <v>0</v>
      </c>
      <c r="G11" s="19" t="s">
        <v>62</v>
      </c>
    </row>
    <row r="12" spans="1:7" ht="38.25" x14ac:dyDescent="0.25">
      <c r="A12" s="21" t="s">
        <v>24</v>
      </c>
      <c r="B12" s="16" t="s">
        <v>6</v>
      </c>
      <c r="C12" s="17" t="s">
        <v>25</v>
      </c>
      <c r="D12" s="18">
        <v>21500</v>
      </c>
      <c r="E12" s="18"/>
      <c r="F12" s="19" t="s">
        <v>26</v>
      </c>
      <c r="G12" s="19" t="s">
        <v>63</v>
      </c>
    </row>
    <row r="13" spans="1:7" ht="38.25" x14ac:dyDescent="0.25">
      <c r="A13" s="15" t="s">
        <v>27</v>
      </c>
      <c r="B13" s="16" t="s">
        <v>11</v>
      </c>
      <c r="C13" s="17" t="s">
        <v>28</v>
      </c>
      <c r="D13" s="18">
        <v>17113</v>
      </c>
      <c r="E13" s="18"/>
      <c r="F13" s="29">
        <v>13000</v>
      </c>
      <c r="G13" s="19" t="s">
        <v>52</v>
      </c>
    </row>
    <row r="14" spans="1:7" ht="76.5" x14ac:dyDescent="0.25">
      <c r="A14" s="15" t="s">
        <v>29</v>
      </c>
      <c r="B14" s="16" t="s">
        <v>30</v>
      </c>
      <c r="C14" s="17" t="s">
        <v>31</v>
      </c>
      <c r="D14" s="18">
        <v>13300</v>
      </c>
      <c r="E14" s="18">
        <v>1200</v>
      </c>
      <c r="F14" s="19">
        <v>6000</v>
      </c>
      <c r="G14" s="19" t="s">
        <v>65</v>
      </c>
    </row>
    <row r="15" spans="1:7" ht="51" x14ac:dyDescent="0.25">
      <c r="A15" s="15" t="s">
        <v>32</v>
      </c>
      <c r="B15" s="16" t="s">
        <v>33</v>
      </c>
      <c r="C15" s="17" t="s">
        <v>34</v>
      </c>
      <c r="D15" s="18">
        <v>15900</v>
      </c>
      <c r="E15" s="18"/>
      <c r="F15" s="19">
        <v>12000</v>
      </c>
      <c r="G15" s="19" t="s">
        <v>53</v>
      </c>
    </row>
    <row r="16" spans="1:7" ht="38.25" x14ac:dyDescent="0.25">
      <c r="A16" s="5" t="s">
        <v>35</v>
      </c>
      <c r="B16" s="6" t="s">
        <v>36</v>
      </c>
      <c r="C16" s="7" t="s">
        <v>37</v>
      </c>
      <c r="D16" s="8">
        <v>14500</v>
      </c>
      <c r="E16" s="8">
        <v>1091</v>
      </c>
      <c r="F16" s="9">
        <v>8000</v>
      </c>
      <c r="G16" s="9" t="s">
        <v>54</v>
      </c>
    </row>
    <row r="17" spans="1:7" ht="38.25" x14ac:dyDescent="0.25">
      <c r="A17" s="5" t="s">
        <v>38</v>
      </c>
      <c r="B17" s="6" t="s">
        <v>11</v>
      </c>
      <c r="C17" s="7" t="s">
        <v>39</v>
      </c>
      <c r="D17" s="8">
        <v>8200</v>
      </c>
      <c r="E17" s="8"/>
      <c r="F17" s="9">
        <v>3000</v>
      </c>
      <c r="G17" s="9" t="s">
        <v>55</v>
      </c>
    </row>
    <row r="18" spans="1:7" ht="63.75" x14ac:dyDescent="0.25">
      <c r="A18" s="17" t="s">
        <v>40</v>
      </c>
      <c r="B18" s="17" t="s">
        <v>41</v>
      </c>
      <c r="C18" s="17" t="s">
        <v>42</v>
      </c>
      <c r="D18" s="18">
        <v>2000</v>
      </c>
      <c r="E18" s="18">
        <v>24000</v>
      </c>
      <c r="F18" s="19">
        <v>0</v>
      </c>
      <c r="G18" s="19" t="s">
        <v>67</v>
      </c>
    </row>
    <row r="19" spans="1:7" ht="63.75" x14ac:dyDescent="0.25">
      <c r="A19" s="17" t="s">
        <v>43</v>
      </c>
      <c r="B19" s="17" t="s">
        <v>11</v>
      </c>
      <c r="C19" s="17" t="s">
        <v>44</v>
      </c>
      <c r="D19" s="18">
        <v>4000</v>
      </c>
      <c r="E19" s="18">
        <v>2150</v>
      </c>
      <c r="F19" s="19">
        <v>3000</v>
      </c>
      <c r="G19" s="19" t="s">
        <v>66</v>
      </c>
    </row>
    <row r="20" spans="1:7" ht="25.5" x14ac:dyDescent="0.25">
      <c r="A20" s="22" t="s">
        <v>45</v>
      </c>
      <c r="B20" s="22" t="s">
        <v>46</v>
      </c>
      <c r="C20" s="22" t="s">
        <v>47</v>
      </c>
      <c r="D20" s="23">
        <v>3000</v>
      </c>
      <c r="E20" s="23"/>
      <c r="F20" s="24">
        <v>3000</v>
      </c>
      <c r="G20" s="24" t="s">
        <v>56</v>
      </c>
    </row>
    <row r="21" spans="1:7" ht="15.75" thickBot="1" x14ac:dyDescent="0.3">
      <c r="A21" s="25"/>
      <c r="B21" s="26"/>
      <c r="C21" s="26"/>
      <c r="D21" s="27">
        <f>SUM(D4:D20)</f>
        <v>196288</v>
      </c>
      <c r="E21" s="27">
        <f>SUM(E4:E19)</f>
        <v>28441</v>
      </c>
      <c r="F21" s="27">
        <f>SUM(F4:F20)</f>
        <v>80000</v>
      </c>
      <c r="G21" s="26"/>
    </row>
    <row r="22" spans="1:7" x14ac:dyDescent="0.25">
      <c r="D22" s="28"/>
      <c r="E22" s="28"/>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Feuil1</vt:lpstr>
      <vt:lpstr>Feuil2</vt:lpstr>
      <vt:lpstr>Feuil3</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pcardin</dc:creator>
  <cp:lastModifiedBy>pcardin</cp:lastModifiedBy>
  <dcterms:created xsi:type="dcterms:W3CDTF">2012-03-04T14:39:25Z</dcterms:created>
  <dcterms:modified xsi:type="dcterms:W3CDTF">2012-03-07T06:56:46Z</dcterms:modified>
</cp:coreProperties>
</file>